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Астрономия" sheetId="1" r:id="rId1"/>
  </sheets>
  <definedNames>
    <definedName name="_xlnm.Print_Area" localSheetId="0">'Астрономия'!$A$1:$R$49</definedName>
  </definedNames>
  <calcPr fullCalcOnLoad="1"/>
</workbook>
</file>

<file path=xl/sharedStrings.xml><?xml version="1.0" encoding="utf-8"?>
<sst xmlns="http://schemas.openxmlformats.org/spreadsheetml/2006/main" count="116" uniqueCount="67">
  <si>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</si>
  <si>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</si>
  <si>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</si>
  <si>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</si>
  <si>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</si>
  <si>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</si>
  <si>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</si>
  <si>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</si>
  <si>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</si>
  <si>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</si>
  <si>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</si>
  <si>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</si>
  <si>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</si>
  <si>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</si>
  <si>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</si>
  <si>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</si>
  <si>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>Город,/район</t>
  </si>
  <si>
    <t xml:space="preserve">Статус участника (победитель, призер) </t>
  </si>
  <si>
    <t>Результат</t>
  </si>
  <si>
    <t>5 зад.</t>
  </si>
  <si>
    <t xml:space="preserve">заседания  жюри школьного этапа всероссийской олимпиады школьников </t>
  </si>
  <si>
    <t>Полное наименование образовательной организации  по Уставу</t>
  </si>
  <si>
    <r>
      <t xml:space="preserve">   Чиркин Юрий Алексеевич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</si>
  <si>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астрономии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</si>
  <si>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астрономии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</si>
  <si>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6 зад.</t>
  </si>
  <si>
    <r>
      <t xml:space="preserve">по </t>
    </r>
    <r>
      <rPr>
        <b/>
        <u val="single"/>
        <sz val="18"/>
        <color indexed="8"/>
        <rFont val="Times New Roman"/>
        <family val="1"/>
      </rPr>
      <t>астрономии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</si>
  <si>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"23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октября</t>
    </r>
    <r>
      <rPr>
        <b/>
        <sz val="18"/>
        <color indexed="8"/>
        <rFont val="Times New Roman"/>
        <family val="1"/>
      </rPr>
      <t xml:space="preserve"> 2020</t>
    </r>
  </si>
  <si>
    <t>Места проведения олимпиады: МБОУ СОШ №№ 1, 9, 18 имени Э.Д.Потапова, 19, МБОУ "Гимназия", ТОГАОУ "Мичуринский лицей"</t>
  </si>
  <si>
    <t>Дата проведения олимпиады: 23.10.2020</t>
  </si>
  <si>
    <t>7 зад.</t>
  </si>
  <si>
    <t>8 зад.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</si>
  <si>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- 25,  5 класс - 0, 6 класс - 0, 7 класс - 0, 8 класс - 0, 9 класс - 0, 10 класс - 11, 11 класс - 14.</t>
    </r>
  </si>
  <si>
    <t>06-19-10-2020-10</t>
  </si>
  <si>
    <t>06-21-10-2020-01</t>
  </si>
  <si>
    <t>06-19-10-2020-01</t>
  </si>
  <si>
    <t>06-19-10-2020-04</t>
  </si>
  <si>
    <t>06-19-10-2020-02</t>
  </si>
  <si>
    <t>06-19-10-2020-08</t>
  </si>
  <si>
    <t>06-19-10-2020-03</t>
  </si>
  <si>
    <t>06-19-10-2020-09</t>
  </si>
  <si>
    <t>06-09-10-2020-01</t>
  </si>
  <si>
    <t>06-09-10-2020-02</t>
  </si>
  <si>
    <t>06-19-10-2020-07</t>
  </si>
  <si>
    <t>06-18-11-2020-01</t>
  </si>
  <si>
    <t>06-21-11-2020-01</t>
  </si>
  <si>
    <t>06-01-11-2020-01</t>
  </si>
  <si>
    <t>06-19-11-2020-19</t>
  </si>
  <si>
    <t>06-19-11-2020-18</t>
  </si>
  <si>
    <t>06-19-11-2020-12</t>
  </si>
  <si>
    <t>06-19-11-2020-17</t>
  </si>
  <si>
    <t>06-19-11-2020-13</t>
  </si>
  <si>
    <t>06-01-11-2020-02</t>
  </si>
  <si>
    <t>06-19-11-2020-14</t>
  </si>
  <si>
    <t>06-19-11-2020-15</t>
  </si>
  <si>
    <t>06-19-11-2020-16</t>
  </si>
  <si>
    <t>06-20-11-2020-01</t>
  </si>
  <si>
    <t>06-01-11-2020-03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</si>
  <si>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</si>
  <si>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тамбовское областное государственное автономное общеобразовательное учреждение "Мичуринский лицей-интернат"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</si>
  <si>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</si>
  <si>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</si>
  <si>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</si>
  <si>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муниципальное бюджетное общеобразовательное учреждение "Гимназия" г.Мичуринска Тамбовской области</t>
  </si>
  <si>
    <t>победитель</t>
  </si>
  <si>
    <t>призер</t>
  </si>
  <si>
    <r>
      <t xml:space="preserve">Список участников, победителей и призеров школьного этапа всероссийской олимпиады школьников в 2020-2021 учебном году по                                                                                   </t>
    </r>
    <r>
      <rPr>
        <b/>
        <u val="single"/>
        <sz val="18"/>
        <color indexed="8"/>
        <rFont val="Times New Roman"/>
        <family val="1"/>
      </rPr>
      <t xml:space="preserve">астрономии </t>
    </r>
    <r>
      <rPr>
        <b/>
        <sz val="18"/>
        <color indexed="8"/>
        <rFont val="Times New Roman"/>
        <family val="1"/>
      </rPr>
      <t>на территории г.Мичуринска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</si>
</sst>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6" fillId="34" borderId="10" xfId="57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6" fillId="0" borderId="17" xfId="0" applyFont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view="pageBreakPreview" zoomScale="70" zoomScaleNormal="47" zoomScaleSheetLayoutView="70" zoomScalePageLayoutView="0" workbookViewId="0" topLeftCell="A1">
      <selection activeCell="A8" sqref="A8"/>
    </sheetView>
  </sheetViews>
  <sheetFormatPr defaultColWidth="9.140625" defaultRowHeight="15"/>
  <cols>
    <col min="2" max="2" width="22.00390625" style="0" customWidth="1"/>
    <col min="3" max="3" width="23.421875" style="0" customWidth="1"/>
    <col min="4" max="4" width="43.57421875" style="0" customWidth="1"/>
    <col min="5" max="5" width="6.00390625" style="0" customWidth="1"/>
    <col min="6" max="6" width="6.7109375" style="0" customWidth="1"/>
    <col min="7" max="7" width="6.421875" style="0" customWidth="1"/>
    <col min="8" max="11" width="5.8515625" style="0" customWidth="1"/>
    <col min="12" max="12" width="6.57421875" style="0" customWidth="1"/>
    <col min="13" max="13" width="14.57421875" style="0" customWidth="1"/>
    <col min="14" max="14" width="15.140625" style="0" customWidth="1"/>
    <col min="15" max="15" width="17.421875" style="0" customWidth="1"/>
    <col min="16" max="16" width="10.7109375" style="0" customWidth="1"/>
    <col min="17" max="17" width="21.140625" style="0" customWidth="1"/>
    <col min="18" max="18" width="25.140625" style="0" customWidth="1"/>
  </cols>
  <sheetData>
    <row r="1" spans="1:18" ht="22.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22.5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2.5">
      <c r="A3" s="36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2:18" ht="22.5">
      <c r="B4" s="36" t="s">
        <v>6</v>
      </c>
      <c r="C4" s="37"/>
      <c r="D4" s="30"/>
      <c r="E4" s="4"/>
      <c r="F4" s="4"/>
      <c r="G4" s="4"/>
      <c r="H4" s="4"/>
      <c r="I4" s="4"/>
      <c r="J4" s="4"/>
      <c r="K4" s="4"/>
      <c r="L4" s="4"/>
      <c r="M4" s="36" t="s">
        <v>27</v>
      </c>
      <c r="N4" s="36"/>
      <c r="O4" s="36"/>
      <c r="P4" s="36"/>
      <c r="Q4" s="36"/>
      <c r="R4" s="6"/>
    </row>
    <row r="5" spans="1:18" ht="23.25">
      <c r="A5" s="33" t="s">
        <v>32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23.25">
      <c r="A6" s="33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23.25">
      <c r="A7" s="33" t="s">
        <v>29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23.25">
      <c r="A8" s="5"/>
      <c r="B8" s="5"/>
      <c r="C8" s="5"/>
      <c r="D8" s="29"/>
      <c r="E8" s="5"/>
      <c r="F8" s="5"/>
      <c r="G8" s="5"/>
      <c r="H8" s="28"/>
      <c r="I8" s="31"/>
      <c r="J8" s="32"/>
      <c r="K8" s="32"/>
      <c r="L8" s="29"/>
      <c r="M8" s="5"/>
      <c r="N8" s="5"/>
      <c r="O8" s="5"/>
      <c r="P8" s="5"/>
      <c r="Q8" s="5"/>
      <c r="R8" s="5"/>
    </row>
    <row r="9" spans="1:18" ht="23.25">
      <c r="A9" s="41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23.25" customHeight="1">
      <c r="A10" s="34" t="s">
        <v>23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23.25">
      <c r="A11" s="5"/>
      <c r="B11" s="5"/>
      <c r="C11" s="5"/>
      <c r="D11" s="29"/>
      <c r="E11" s="5"/>
      <c r="F11" s="5"/>
      <c r="G11" s="5"/>
      <c r="H11" s="28"/>
      <c r="I11" s="31"/>
      <c r="J11" s="32"/>
      <c r="K11" s="32"/>
      <c r="L11" s="29"/>
      <c r="M11" s="5"/>
      <c r="N11" s="5"/>
      <c r="O11" s="5"/>
      <c r="P11" s="5"/>
      <c r="Q11" s="5"/>
      <c r="R11" s="5"/>
    </row>
    <row r="12" spans="1:18" ht="23.25">
      <c r="A12" s="41" t="s">
        <v>13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45" customHeight="1">
      <c r="A13" s="34" t="s">
        <v>24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23.25">
      <c r="A14" s="5"/>
      <c r="B14" s="5"/>
      <c r="C14" s="5"/>
      <c r="D14" s="29"/>
      <c r="E14" s="5"/>
      <c r="F14" s="5"/>
      <c r="G14" s="5"/>
      <c r="H14" s="28"/>
      <c r="I14" s="31"/>
      <c r="J14" s="32"/>
      <c r="K14" s="32"/>
      <c r="L14" s="29"/>
      <c r="M14" s="5"/>
      <c r="N14" s="5"/>
      <c r="O14" s="5"/>
      <c r="P14" s="5"/>
      <c r="Q14" s="5"/>
      <c r="R14" s="5"/>
    </row>
    <row r="15" spans="1:18" ht="57.75" customHeight="1">
      <c r="A15" s="39" t="s">
        <v>66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23.25">
      <c r="A16" s="40" t="s">
        <v>14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ht="24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93.75" customHeight="1" thickBot="1" thickTop="1">
      <c r="A18" s="19" t="s">
        <v>0</v>
      </c>
      <c r="B18" s="20" t="s">
        <v>16</v>
      </c>
      <c r="C18" s="21" t="s">
        <v>1</v>
      </c>
      <c r="D18" s="20" t="s">
        <v>21</v>
      </c>
      <c r="E18" s="11" t="s">
        <v>7</v>
      </c>
      <c r="F18" s="11" t="s">
        <v>8</v>
      </c>
      <c r="G18" s="11" t="s">
        <v>9</v>
      </c>
      <c r="H18" s="11" t="s">
        <v>10</v>
      </c>
      <c r="I18" s="11" t="s">
        <v>19</v>
      </c>
      <c r="J18" s="11" t="s">
        <v>25</v>
      </c>
      <c r="K18" s="11" t="s">
        <v>30</v>
      </c>
      <c r="L18" s="11" t="s">
        <v>31</v>
      </c>
      <c r="M18" s="22" t="s">
        <v>2</v>
      </c>
      <c r="N18" s="22" t="s">
        <v>4</v>
      </c>
      <c r="O18" s="22" t="s">
        <v>5</v>
      </c>
      <c r="P18" s="22" t="s">
        <v>3</v>
      </c>
      <c r="Q18" s="22" t="s">
        <v>17</v>
      </c>
      <c r="R18" s="22" t="s">
        <v>18</v>
      </c>
    </row>
    <row r="19" spans="1:20" ht="94.5" thickTop="1">
      <c r="A19" s="15">
        <v>1</v>
      </c>
      <c r="B19" s="26" t="s">
        <v>6</v>
      </c>
      <c r="C19" s="8" t="s">
        <v>33</v>
      </c>
      <c r="D19" s="8" t="s">
        <v>58</v>
      </c>
      <c r="E19" s="10">
        <v>1</v>
      </c>
      <c r="F19" s="10">
        <v>2</v>
      </c>
      <c r="G19" s="10">
        <v>3</v>
      </c>
      <c r="H19" s="10">
        <v>3</v>
      </c>
      <c r="I19" s="10"/>
      <c r="J19" s="10">
        <v>5</v>
      </c>
      <c r="K19" s="10">
        <v>5</v>
      </c>
      <c r="L19" s="10">
        <v>2</v>
      </c>
      <c r="M19" s="43">
        <f>SUM(E19:L19)</f>
        <v>21</v>
      </c>
      <c r="N19" s="10">
        <v>34</v>
      </c>
      <c r="O19" s="9">
        <f>M19/N19</f>
        <v>0.6176470588235294</v>
      </c>
      <c r="P19" s="27"/>
      <c r="Q19" s="18" t="s">
        <v>64</v>
      </c>
      <c r="R19" s="27"/>
      <c r="T19" s="14"/>
    </row>
    <row r="20" spans="1:20" ht="75">
      <c r="A20" s="1">
        <v>2</v>
      </c>
      <c r="B20" s="8" t="s">
        <v>6</v>
      </c>
      <c r="C20" s="1" t="s">
        <v>34</v>
      </c>
      <c r="D20" s="1" t="s">
        <v>59</v>
      </c>
      <c r="E20" s="7">
        <v>1</v>
      </c>
      <c r="F20" s="7">
        <v>2</v>
      </c>
      <c r="G20" s="7">
        <v>3</v>
      </c>
      <c r="H20" s="7">
        <v>3</v>
      </c>
      <c r="I20" s="7">
        <v>0</v>
      </c>
      <c r="J20" s="7">
        <v>4</v>
      </c>
      <c r="K20" s="7">
        <v>5</v>
      </c>
      <c r="L20" s="7">
        <v>0</v>
      </c>
      <c r="M20" s="43">
        <f aca="true" t="shared" si="0" ref="M20:M43">SUM(E20:L20)</f>
        <v>18</v>
      </c>
      <c r="N20" s="7">
        <v>34</v>
      </c>
      <c r="O20" s="9">
        <f>M20/N20</f>
        <v>0.5294117647058824</v>
      </c>
      <c r="P20" s="18"/>
      <c r="Q20" s="17" t="s">
        <v>65</v>
      </c>
      <c r="R20" s="17"/>
      <c r="T20" s="14"/>
    </row>
    <row r="21" spans="1:20" ht="93.75">
      <c r="A21" s="1">
        <v>3</v>
      </c>
      <c r="B21" s="1" t="s">
        <v>6</v>
      </c>
      <c r="C21" s="8" t="s">
        <v>35</v>
      </c>
      <c r="D21" s="8" t="s">
        <v>58</v>
      </c>
      <c r="E21" s="10">
        <v>1</v>
      </c>
      <c r="F21" s="10">
        <v>2</v>
      </c>
      <c r="G21" s="10">
        <v>3</v>
      </c>
      <c r="H21" s="10">
        <v>3</v>
      </c>
      <c r="I21" s="10"/>
      <c r="J21" s="10">
        <v>5</v>
      </c>
      <c r="K21" s="10"/>
      <c r="L21" s="10">
        <v>3</v>
      </c>
      <c r="M21" s="43">
        <f t="shared" si="0"/>
        <v>17</v>
      </c>
      <c r="N21" s="10">
        <v>34</v>
      </c>
      <c r="O21" s="9">
        <f aca="true" t="shared" si="1" ref="O21:O43">M21/N21</f>
        <v>0.5</v>
      </c>
      <c r="P21" s="17"/>
      <c r="Q21" s="18" t="s">
        <v>65</v>
      </c>
      <c r="R21" s="18"/>
      <c r="T21" s="14"/>
    </row>
    <row r="22" spans="1:20" ht="93.75">
      <c r="A22" s="1">
        <v>4</v>
      </c>
      <c r="B22" s="1" t="s">
        <v>6</v>
      </c>
      <c r="C22" s="23" t="s">
        <v>36</v>
      </c>
      <c r="D22" s="23" t="s">
        <v>58</v>
      </c>
      <c r="E22" s="24">
        <v>1</v>
      </c>
      <c r="F22" s="24">
        <v>2</v>
      </c>
      <c r="G22" s="24">
        <v>3</v>
      </c>
      <c r="H22" s="24">
        <v>3</v>
      </c>
      <c r="I22" s="24"/>
      <c r="J22" s="24"/>
      <c r="K22" s="24"/>
      <c r="L22" s="24"/>
      <c r="M22" s="43">
        <f t="shared" si="0"/>
        <v>9</v>
      </c>
      <c r="N22" s="24">
        <v>34</v>
      </c>
      <c r="O22" s="9">
        <f t="shared" si="1"/>
        <v>0.2647058823529412</v>
      </c>
      <c r="P22" s="17"/>
      <c r="Q22" s="44"/>
      <c r="R22" s="17"/>
      <c r="T22" s="14"/>
    </row>
    <row r="23" spans="1:20" ht="93.75">
      <c r="A23" s="1">
        <v>5</v>
      </c>
      <c r="B23" s="8" t="s">
        <v>6</v>
      </c>
      <c r="C23" s="8" t="s">
        <v>37</v>
      </c>
      <c r="D23" s="8" t="s">
        <v>58</v>
      </c>
      <c r="E23" s="24">
        <v>1</v>
      </c>
      <c r="F23" s="24">
        <v>0</v>
      </c>
      <c r="G23" s="24">
        <v>3</v>
      </c>
      <c r="H23" s="24">
        <v>3</v>
      </c>
      <c r="I23" s="24"/>
      <c r="J23" s="24"/>
      <c r="K23" s="24"/>
      <c r="L23" s="24">
        <v>2</v>
      </c>
      <c r="M23" s="43">
        <f t="shared" si="0"/>
        <v>9</v>
      </c>
      <c r="N23" s="24">
        <v>34</v>
      </c>
      <c r="O23" s="9">
        <f t="shared" si="1"/>
        <v>0.2647058823529412</v>
      </c>
      <c r="P23" s="18"/>
      <c r="Q23" s="45"/>
      <c r="R23" s="18"/>
      <c r="T23" s="14"/>
    </row>
    <row r="24" spans="1:20" ht="93.75">
      <c r="A24" s="1">
        <v>6</v>
      </c>
      <c r="B24" s="1" t="s">
        <v>6</v>
      </c>
      <c r="C24" s="8" t="s">
        <v>38</v>
      </c>
      <c r="D24" s="8" t="s">
        <v>58</v>
      </c>
      <c r="E24" s="10">
        <v>1</v>
      </c>
      <c r="F24" s="10">
        <v>2</v>
      </c>
      <c r="G24" s="10">
        <v>3</v>
      </c>
      <c r="H24" s="10">
        <v>0</v>
      </c>
      <c r="I24" s="10"/>
      <c r="J24" s="10">
        <v>1</v>
      </c>
      <c r="K24" s="10">
        <v>2</v>
      </c>
      <c r="L24" s="10"/>
      <c r="M24" s="43">
        <f t="shared" si="0"/>
        <v>9</v>
      </c>
      <c r="N24" s="10">
        <v>34</v>
      </c>
      <c r="O24" s="9">
        <f t="shared" si="1"/>
        <v>0.2647058823529412</v>
      </c>
      <c r="P24" s="17"/>
      <c r="Q24" s="46"/>
      <c r="R24" s="17"/>
      <c r="T24" s="14"/>
    </row>
    <row r="25" spans="1:20" ht="93.75">
      <c r="A25" s="1">
        <v>7</v>
      </c>
      <c r="B25" s="1" t="s">
        <v>6</v>
      </c>
      <c r="C25" s="8" t="s">
        <v>39</v>
      </c>
      <c r="D25" s="8" t="s">
        <v>58</v>
      </c>
      <c r="E25" s="10">
        <v>1</v>
      </c>
      <c r="F25" s="10">
        <v>0</v>
      </c>
      <c r="G25" s="10">
        <v>3</v>
      </c>
      <c r="H25" s="10">
        <v>3</v>
      </c>
      <c r="I25" s="10">
        <v>1</v>
      </c>
      <c r="J25" s="10"/>
      <c r="K25" s="10"/>
      <c r="L25" s="10"/>
      <c r="M25" s="43">
        <f t="shared" si="0"/>
        <v>8</v>
      </c>
      <c r="N25" s="10">
        <v>34</v>
      </c>
      <c r="O25" s="9">
        <f t="shared" si="1"/>
        <v>0.23529411764705882</v>
      </c>
      <c r="P25" s="17"/>
      <c r="Q25" s="46"/>
      <c r="R25" s="17"/>
      <c r="T25" s="14"/>
    </row>
    <row r="26" spans="1:20" ht="93.75">
      <c r="A26" s="1">
        <v>8</v>
      </c>
      <c r="B26" s="1" t="s">
        <v>6</v>
      </c>
      <c r="C26" s="8" t="s">
        <v>40</v>
      </c>
      <c r="D26" s="8" t="s">
        <v>58</v>
      </c>
      <c r="E26" s="10">
        <v>1</v>
      </c>
      <c r="F26" s="10">
        <v>0</v>
      </c>
      <c r="G26" s="10">
        <v>0</v>
      </c>
      <c r="H26" s="10">
        <v>3</v>
      </c>
      <c r="I26" s="10">
        <v>0</v>
      </c>
      <c r="J26" s="10">
        <v>0</v>
      </c>
      <c r="K26" s="10">
        <v>2</v>
      </c>
      <c r="L26" s="10"/>
      <c r="M26" s="43">
        <f t="shared" si="0"/>
        <v>6</v>
      </c>
      <c r="N26" s="10">
        <v>34</v>
      </c>
      <c r="O26" s="9">
        <f t="shared" si="1"/>
        <v>0.17647058823529413</v>
      </c>
      <c r="P26" s="17"/>
      <c r="Q26" s="46"/>
      <c r="R26" s="17"/>
      <c r="T26" s="14"/>
    </row>
    <row r="27" spans="1:20" ht="93.75">
      <c r="A27" s="12">
        <v>9</v>
      </c>
      <c r="B27" s="1" t="s">
        <v>6</v>
      </c>
      <c r="C27" s="1" t="s">
        <v>41</v>
      </c>
      <c r="D27" s="1" t="s">
        <v>60</v>
      </c>
      <c r="E27" s="7">
        <v>1</v>
      </c>
      <c r="F27" s="7"/>
      <c r="G27" s="7"/>
      <c r="H27" s="7">
        <v>3</v>
      </c>
      <c r="I27" s="7"/>
      <c r="J27" s="7"/>
      <c r="K27" s="7"/>
      <c r="L27" s="7"/>
      <c r="M27" s="43">
        <f t="shared" si="0"/>
        <v>4</v>
      </c>
      <c r="N27" s="7">
        <v>34</v>
      </c>
      <c r="O27" s="9">
        <f t="shared" si="1"/>
        <v>0.11764705882352941</v>
      </c>
      <c r="P27" s="17"/>
      <c r="Q27" s="47"/>
      <c r="R27" s="18"/>
      <c r="T27" s="14"/>
    </row>
    <row r="28" spans="1:20" ht="93.75">
      <c r="A28" s="1">
        <v>10</v>
      </c>
      <c r="B28" s="1" t="s">
        <v>6</v>
      </c>
      <c r="C28" s="1" t="s">
        <v>42</v>
      </c>
      <c r="D28" s="1" t="s">
        <v>60</v>
      </c>
      <c r="E28" s="7">
        <v>1</v>
      </c>
      <c r="F28" s="7"/>
      <c r="G28" s="7"/>
      <c r="H28" s="7">
        <v>3</v>
      </c>
      <c r="I28" s="7"/>
      <c r="J28" s="7"/>
      <c r="K28" s="7"/>
      <c r="L28" s="7"/>
      <c r="M28" s="43">
        <f t="shared" si="0"/>
        <v>4</v>
      </c>
      <c r="N28" s="7">
        <v>34</v>
      </c>
      <c r="O28" s="9">
        <f t="shared" si="1"/>
        <v>0.11764705882352941</v>
      </c>
      <c r="P28" s="17"/>
      <c r="Q28" s="47"/>
      <c r="R28" s="17"/>
      <c r="T28" s="14"/>
    </row>
    <row r="29" spans="1:20" ht="93.75">
      <c r="A29" s="1">
        <v>11</v>
      </c>
      <c r="B29" s="1" t="s">
        <v>6</v>
      </c>
      <c r="C29" s="8" t="s">
        <v>43</v>
      </c>
      <c r="D29" s="8" t="s">
        <v>58</v>
      </c>
      <c r="E29" s="10"/>
      <c r="F29" s="10"/>
      <c r="G29" s="10"/>
      <c r="H29" s="10"/>
      <c r="I29" s="10"/>
      <c r="J29" s="10"/>
      <c r="K29" s="10"/>
      <c r="L29" s="10"/>
      <c r="M29" s="43">
        <f t="shared" si="0"/>
        <v>0</v>
      </c>
      <c r="N29" s="10">
        <v>34</v>
      </c>
      <c r="O29" s="9">
        <f t="shared" si="1"/>
        <v>0</v>
      </c>
      <c r="P29" s="17"/>
      <c r="Q29" s="46"/>
      <c r="R29" s="17"/>
      <c r="T29" s="14"/>
    </row>
    <row r="30" spans="1:20" ht="150">
      <c r="A30" s="1">
        <v>12</v>
      </c>
      <c r="B30" s="8" t="s">
        <v>6</v>
      </c>
      <c r="C30" s="1" t="s">
        <v>44</v>
      </c>
      <c r="D30" s="1" t="s">
        <v>61</v>
      </c>
      <c r="E30" s="7">
        <v>1</v>
      </c>
      <c r="F30" s="7">
        <v>2</v>
      </c>
      <c r="G30" s="7">
        <v>3</v>
      </c>
      <c r="H30" s="7">
        <v>3</v>
      </c>
      <c r="I30" s="7">
        <v>5</v>
      </c>
      <c r="J30" s="7">
        <v>5</v>
      </c>
      <c r="K30" s="7">
        <v>5</v>
      </c>
      <c r="L30" s="7">
        <v>10</v>
      </c>
      <c r="M30" s="43">
        <f t="shared" si="0"/>
        <v>34</v>
      </c>
      <c r="N30" s="7">
        <v>34</v>
      </c>
      <c r="O30" s="9">
        <f t="shared" si="1"/>
        <v>1</v>
      </c>
      <c r="P30" s="18"/>
      <c r="Q30" s="18" t="s">
        <v>64</v>
      </c>
      <c r="R30" s="17"/>
      <c r="T30" s="14"/>
    </row>
    <row r="31" spans="1:20" ht="75">
      <c r="A31" s="1">
        <v>13</v>
      </c>
      <c r="B31" s="1" t="s">
        <v>6</v>
      </c>
      <c r="C31" s="1" t="s">
        <v>45</v>
      </c>
      <c r="D31" s="1" t="s">
        <v>59</v>
      </c>
      <c r="E31" s="7">
        <v>1</v>
      </c>
      <c r="F31" s="7">
        <v>2</v>
      </c>
      <c r="G31" s="7">
        <v>3</v>
      </c>
      <c r="H31" s="7">
        <v>3</v>
      </c>
      <c r="I31" s="7">
        <v>5</v>
      </c>
      <c r="J31" s="7">
        <v>4</v>
      </c>
      <c r="K31" s="7">
        <v>0</v>
      </c>
      <c r="L31" s="7">
        <v>10</v>
      </c>
      <c r="M31" s="43">
        <f t="shared" si="0"/>
        <v>28</v>
      </c>
      <c r="N31" s="7">
        <v>34</v>
      </c>
      <c r="O31" s="9">
        <f t="shared" si="1"/>
        <v>0.8235294117647058</v>
      </c>
      <c r="P31" s="17"/>
      <c r="Q31" s="18" t="s">
        <v>65</v>
      </c>
      <c r="R31" s="18"/>
      <c r="T31" s="14"/>
    </row>
    <row r="32" spans="1:20" ht="93.75">
      <c r="A32" s="1">
        <v>14</v>
      </c>
      <c r="B32" s="1" t="s">
        <v>6</v>
      </c>
      <c r="C32" s="1" t="s">
        <v>46</v>
      </c>
      <c r="D32" s="1" t="s">
        <v>62</v>
      </c>
      <c r="E32" s="7">
        <v>0</v>
      </c>
      <c r="F32" s="7">
        <v>0</v>
      </c>
      <c r="G32" s="7">
        <v>0</v>
      </c>
      <c r="H32" s="7">
        <v>3</v>
      </c>
      <c r="I32" s="7">
        <v>3</v>
      </c>
      <c r="J32" s="7">
        <v>0</v>
      </c>
      <c r="K32" s="7">
        <v>5</v>
      </c>
      <c r="L32" s="7">
        <v>10</v>
      </c>
      <c r="M32" s="43">
        <f t="shared" si="0"/>
        <v>21</v>
      </c>
      <c r="N32" s="7">
        <v>34</v>
      </c>
      <c r="O32" s="9">
        <f t="shared" si="1"/>
        <v>0.6176470588235294</v>
      </c>
      <c r="P32" s="17"/>
      <c r="Q32" s="18" t="s">
        <v>65</v>
      </c>
      <c r="R32" s="17"/>
      <c r="T32" s="14"/>
    </row>
    <row r="33" spans="1:20" ht="93.75">
      <c r="A33" s="1">
        <v>15</v>
      </c>
      <c r="B33" s="1" t="s">
        <v>6</v>
      </c>
      <c r="C33" s="8" t="s">
        <v>47</v>
      </c>
      <c r="D33" s="8" t="s">
        <v>58</v>
      </c>
      <c r="E33" s="10">
        <v>1</v>
      </c>
      <c r="F33" s="10">
        <v>2</v>
      </c>
      <c r="G33" s="10">
        <v>3</v>
      </c>
      <c r="H33" s="10">
        <v>3</v>
      </c>
      <c r="I33" s="10">
        <v>2</v>
      </c>
      <c r="J33" s="10"/>
      <c r="K33" s="10">
        <v>2</v>
      </c>
      <c r="L33" s="10">
        <v>8</v>
      </c>
      <c r="M33" s="43">
        <f t="shared" si="0"/>
        <v>21</v>
      </c>
      <c r="N33" s="10">
        <v>34</v>
      </c>
      <c r="O33" s="9">
        <f t="shared" si="1"/>
        <v>0.6176470588235294</v>
      </c>
      <c r="P33" s="17"/>
      <c r="Q33" s="18" t="s">
        <v>65</v>
      </c>
      <c r="R33" s="17"/>
      <c r="T33" s="14"/>
    </row>
    <row r="34" spans="1:20" ht="93.75">
      <c r="A34" s="1">
        <v>16</v>
      </c>
      <c r="B34" s="1" t="s">
        <v>6</v>
      </c>
      <c r="C34" s="8" t="s">
        <v>48</v>
      </c>
      <c r="D34" s="8" t="s">
        <v>58</v>
      </c>
      <c r="E34" s="10">
        <v>1</v>
      </c>
      <c r="F34" s="10">
        <v>2</v>
      </c>
      <c r="G34" s="10">
        <v>3</v>
      </c>
      <c r="H34" s="10">
        <v>3</v>
      </c>
      <c r="I34" s="10">
        <v>2</v>
      </c>
      <c r="J34" s="10">
        <v>1</v>
      </c>
      <c r="K34" s="10">
        <v>2</v>
      </c>
      <c r="L34" s="10">
        <v>4</v>
      </c>
      <c r="M34" s="43">
        <f t="shared" si="0"/>
        <v>18</v>
      </c>
      <c r="N34" s="10">
        <v>34</v>
      </c>
      <c r="O34" s="9">
        <f t="shared" si="1"/>
        <v>0.5294117647058824</v>
      </c>
      <c r="P34" s="17"/>
      <c r="Q34" s="18"/>
      <c r="R34" s="18"/>
      <c r="T34" s="14"/>
    </row>
    <row r="35" spans="1:20" ht="93.75">
      <c r="A35" s="1">
        <v>17</v>
      </c>
      <c r="B35" s="1" t="s">
        <v>6</v>
      </c>
      <c r="C35" s="8" t="s">
        <v>49</v>
      </c>
      <c r="D35" s="8" t="s">
        <v>58</v>
      </c>
      <c r="E35" s="10">
        <v>1</v>
      </c>
      <c r="F35" s="10">
        <v>2</v>
      </c>
      <c r="G35" s="10">
        <v>3</v>
      </c>
      <c r="H35" s="10">
        <v>3</v>
      </c>
      <c r="I35" s="10">
        <v>2</v>
      </c>
      <c r="J35" s="10">
        <v>1</v>
      </c>
      <c r="K35" s="10">
        <v>2</v>
      </c>
      <c r="L35" s="10">
        <v>1</v>
      </c>
      <c r="M35" s="43">
        <f t="shared" si="0"/>
        <v>15</v>
      </c>
      <c r="N35" s="10">
        <v>34</v>
      </c>
      <c r="O35" s="9">
        <f t="shared" si="1"/>
        <v>0.4411764705882353</v>
      </c>
      <c r="P35" s="17"/>
      <c r="Q35" s="18"/>
      <c r="R35" s="17"/>
      <c r="T35" s="14"/>
    </row>
    <row r="36" spans="1:20" ht="93.75">
      <c r="A36" s="1">
        <v>18</v>
      </c>
      <c r="B36" s="8" t="s">
        <v>6</v>
      </c>
      <c r="C36" s="8" t="s">
        <v>50</v>
      </c>
      <c r="D36" s="8" t="s">
        <v>58</v>
      </c>
      <c r="E36" s="10">
        <v>1</v>
      </c>
      <c r="F36" s="10">
        <v>2</v>
      </c>
      <c r="G36" s="10">
        <v>3</v>
      </c>
      <c r="H36" s="10">
        <v>3</v>
      </c>
      <c r="I36" s="10">
        <v>2</v>
      </c>
      <c r="J36" s="10">
        <v>0</v>
      </c>
      <c r="K36" s="10">
        <v>2</v>
      </c>
      <c r="L36" s="10">
        <v>1</v>
      </c>
      <c r="M36" s="43">
        <f t="shared" si="0"/>
        <v>14</v>
      </c>
      <c r="N36" s="10">
        <v>34</v>
      </c>
      <c r="O36" s="9">
        <f t="shared" si="1"/>
        <v>0.4117647058823529</v>
      </c>
      <c r="P36" s="18"/>
      <c r="Q36" s="18"/>
      <c r="R36" s="17"/>
      <c r="T36" s="14"/>
    </row>
    <row r="37" spans="1:20" ht="93.75">
      <c r="A37" s="1">
        <v>19</v>
      </c>
      <c r="B37" s="1" t="s">
        <v>6</v>
      </c>
      <c r="C37" s="8" t="s">
        <v>51</v>
      </c>
      <c r="D37" s="8" t="s">
        <v>58</v>
      </c>
      <c r="E37" s="10">
        <v>1</v>
      </c>
      <c r="F37" s="10">
        <v>2</v>
      </c>
      <c r="G37" s="10">
        <v>3</v>
      </c>
      <c r="H37" s="10">
        <v>3</v>
      </c>
      <c r="I37" s="10"/>
      <c r="J37" s="10"/>
      <c r="K37" s="10">
        <v>2</v>
      </c>
      <c r="L37" s="10"/>
      <c r="M37" s="43">
        <f t="shared" si="0"/>
        <v>11</v>
      </c>
      <c r="N37" s="10">
        <v>34</v>
      </c>
      <c r="O37" s="9">
        <f t="shared" si="1"/>
        <v>0.3235294117647059</v>
      </c>
      <c r="P37" s="17"/>
      <c r="Q37" s="18"/>
      <c r="R37" s="18"/>
      <c r="T37" s="14"/>
    </row>
    <row r="38" spans="1:20" ht="93.75">
      <c r="A38" s="1">
        <v>20</v>
      </c>
      <c r="B38" s="1" t="s">
        <v>6</v>
      </c>
      <c r="C38" s="1" t="s">
        <v>52</v>
      </c>
      <c r="D38" s="1" t="s">
        <v>62</v>
      </c>
      <c r="E38" s="7">
        <v>0</v>
      </c>
      <c r="F38" s="7">
        <v>0</v>
      </c>
      <c r="G38" s="7">
        <v>1</v>
      </c>
      <c r="H38" s="7">
        <v>0</v>
      </c>
      <c r="I38" s="7"/>
      <c r="J38" s="7">
        <v>0</v>
      </c>
      <c r="K38" s="7">
        <v>0</v>
      </c>
      <c r="L38" s="7">
        <v>10</v>
      </c>
      <c r="M38" s="43">
        <f t="shared" si="0"/>
        <v>11</v>
      </c>
      <c r="N38" s="7">
        <v>34</v>
      </c>
      <c r="O38" s="9">
        <f t="shared" si="1"/>
        <v>0.3235294117647059</v>
      </c>
      <c r="P38" s="17"/>
      <c r="Q38" s="47"/>
      <c r="R38" s="18"/>
      <c r="T38" s="14"/>
    </row>
    <row r="39" spans="1:20" ht="93.75">
      <c r="A39" s="1">
        <v>21</v>
      </c>
      <c r="B39" s="8" t="s">
        <v>6</v>
      </c>
      <c r="C39" s="8" t="s">
        <v>53</v>
      </c>
      <c r="D39" s="8" t="s">
        <v>58</v>
      </c>
      <c r="E39" s="10">
        <v>1</v>
      </c>
      <c r="F39" s="10">
        <v>2</v>
      </c>
      <c r="G39" s="10">
        <v>3</v>
      </c>
      <c r="H39" s="10">
        <v>1</v>
      </c>
      <c r="I39" s="10">
        <v>1</v>
      </c>
      <c r="J39" s="10">
        <v>1</v>
      </c>
      <c r="K39" s="10">
        <v>1</v>
      </c>
      <c r="L39" s="10"/>
      <c r="M39" s="43">
        <f t="shared" si="0"/>
        <v>10</v>
      </c>
      <c r="N39" s="10">
        <v>34</v>
      </c>
      <c r="O39" s="9">
        <f t="shared" si="1"/>
        <v>0.29411764705882354</v>
      </c>
      <c r="P39" s="18"/>
      <c r="Q39" s="46"/>
      <c r="R39" s="17"/>
      <c r="T39" s="14"/>
    </row>
    <row r="40" spans="1:20" ht="93.75">
      <c r="A40" s="1">
        <v>22</v>
      </c>
      <c r="B40" s="1" t="s">
        <v>6</v>
      </c>
      <c r="C40" s="42" t="s">
        <v>54</v>
      </c>
      <c r="D40" s="42" t="s">
        <v>58</v>
      </c>
      <c r="E40" s="10">
        <v>1</v>
      </c>
      <c r="F40" s="10">
        <v>2</v>
      </c>
      <c r="G40" s="10">
        <v>3</v>
      </c>
      <c r="H40" s="10">
        <v>3</v>
      </c>
      <c r="I40" s="10"/>
      <c r="J40" s="10">
        <v>1</v>
      </c>
      <c r="K40" s="10"/>
      <c r="L40" s="10"/>
      <c r="M40" s="43">
        <f t="shared" si="0"/>
        <v>10</v>
      </c>
      <c r="N40" s="10">
        <v>34</v>
      </c>
      <c r="O40" s="9">
        <f t="shared" si="1"/>
        <v>0.29411764705882354</v>
      </c>
      <c r="P40" s="17"/>
      <c r="Q40" s="46"/>
      <c r="R40" s="17"/>
      <c r="T40" s="14"/>
    </row>
    <row r="41" spans="1:20" ht="93.75">
      <c r="A41" s="1">
        <v>23</v>
      </c>
      <c r="B41" s="1" t="s">
        <v>6</v>
      </c>
      <c r="C41" s="8" t="s">
        <v>55</v>
      </c>
      <c r="D41" s="8" t="s">
        <v>58</v>
      </c>
      <c r="E41" s="24">
        <v>1</v>
      </c>
      <c r="F41" s="24">
        <v>2</v>
      </c>
      <c r="G41" s="24">
        <v>0</v>
      </c>
      <c r="H41" s="24">
        <v>0</v>
      </c>
      <c r="I41" s="24">
        <v>0</v>
      </c>
      <c r="J41" s="24">
        <v>1</v>
      </c>
      <c r="K41" s="24">
        <v>2</v>
      </c>
      <c r="L41" s="24"/>
      <c r="M41" s="43">
        <f t="shared" si="0"/>
        <v>6</v>
      </c>
      <c r="N41" s="24">
        <v>34</v>
      </c>
      <c r="O41" s="9">
        <f t="shared" si="1"/>
        <v>0.17647058823529413</v>
      </c>
      <c r="P41" s="17"/>
      <c r="Q41" s="44"/>
      <c r="R41" s="17"/>
      <c r="T41" s="14"/>
    </row>
    <row r="42" spans="1:20" ht="75">
      <c r="A42" s="1">
        <v>24</v>
      </c>
      <c r="B42" s="1" t="s">
        <v>6</v>
      </c>
      <c r="C42" s="1" t="s">
        <v>56</v>
      </c>
      <c r="D42" s="1" t="s">
        <v>63</v>
      </c>
      <c r="E42" s="7">
        <v>0</v>
      </c>
      <c r="F42" s="7">
        <v>0</v>
      </c>
      <c r="G42" s="7">
        <v>0</v>
      </c>
      <c r="H42" s="7">
        <v>1</v>
      </c>
      <c r="I42" s="7"/>
      <c r="J42" s="7">
        <v>1</v>
      </c>
      <c r="K42" s="7">
        <v>1</v>
      </c>
      <c r="L42" s="7"/>
      <c r="M42" s="43">
        <f t="shared" si="0"/>
        <v>3</v>
      </c>
      <c r="N42" s="7">
        <v>34</v>
      </c>
      <c r="O42" s="9">
        <f t="shared" si="1"/>
        <v>0.08823529411764706</v>
      </c>
      <c r="P42" s="17"/>
      <c r="Q42" s="47"/>
      <c r="R42" s="17"/>
      <c r="T42" s="14"/>
    </row>
    <row r="43" spans="1:20" ht="93.75">
      <c r="A43" s="1">
        <v>25</v>
      </c>
      <c r="B43" s="8" t="s">
        <v>6</v>
      </c>
      <c r="C43" s="1" t="s">
        <v>57</v>
      </c>
      <c r="D43" s="1" t="s">
        <v>62</v>
      </c>
      <c r="E43" s="7">
        <v>0</v>
      </c>
      <c r="F43" s="7">
        <v>0</v>
      </c>
      <c r="G43" s="7">
        <v>1</v>
      </c>
      <c r="H43" s="7">
        <v>0</v>
      </c>
      <c r="I43" s="7"/>
      <c r="J43" s="7"/>
      <c r="K43" s="7">
        <v>0</v>
      </c>
      <c r="L43" s="7">
        <v>0</v>
      </c>
      <c r="M43" s="43">
        <f t="shared" si="0"/>
        <v>1</v>
      </c>
      <c r="N43" s="7">
        <v>34</v>
      </c>
      <c r="O43" s="9">
        <f t="shared" si="1"/>
        <v>0.029411764705882353</v>
      </c>
      <c r="P43" s="18"/>
      <c r="Q43" s="47"/>
      <c r="R43" s="17"/>
      <c r="T43" s="14"/>
    </row>
    <row r="44" spans="1:18" ht="18.75">
      <c r="A44" s="1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22.5">
      <c r="A45" s="41" t="s">
        <v>15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ht="23.25">
      <c r="A46" s="33" t="s">
        <v>22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ht="23.25">
      <c r="A47" s="33"/>
      <c r="B47" s="33"/>
      <c r="C47" s="33"/>
      <c r="D47" s="29"/>
      <c r="E47" s="16"/>
      <c r="F47" s="16"/>
      <c r="G47" s="16"/>
      <c r="H47" s="28"/>
      <c r="I47" s="31"/>
      <c r="J47" s="32"/>
      <c r="K47" s="32"/>
      <c r="L47" s="29"/>
      <c r="M47" s="16"/>
      <c r="N47" s="16"/>
      <c r="O47" s="16"/>
      <c r="P47" s="16"/>
      <c r="Q47" s="16"/>
      <c r="R47" s="16"/>
    </row>
    <row r="48" spans="1:18" ht="23.25">
      <c r="A48" s="33"/>
      <c r="B48" s="33"/>
      <c r="C48" s="33"/>
      <c r="D48" s="29"/>
      <c r="E48" s="16"/>
      <c r="F48" s="16"/>
      <c r="G48" s="16"/>
      <c r="H48" s="28"/>
      <c r="I48" s="31"/>
      <c r="J48" s="32"/>
      <c r="K48" s="32"/>
      <c r="L48" s="29"/>
      <c r="M48" s="16"/>
      <c r="N48" s="16"/>
      <c r="O48" s="16"/>
      <c r="P48" s="16"/>
      <c r="Q48" s="16"/>
      <c r="R48" s="16"/>
    </row>
    <row r="49" spans="1:18" ht="23.25">
      <c r="A49" s="33"/>
      <c r="B49" s="33"/>
      <c r="C49" s="33"/>
      <c r="D49" s="29"/>
      <c r="E49" s="16"/>
      <c r="F49" s="16"/>
      <c r="G49" s="16"/>
      <c r="H49" s="28"/>
      <c r="I49" s="31"/>
      <c r="J49" s="32"/>
      <c r="K49" s="32"/>
      <c r="L49" s="29"/>
      <c r="M49" s="16"/>
      <c r="N49" s="16"/>
      <c r="O49" s="16"/>
      <c r="P49" s="16"/>
      <c r="Q49" s="16"/>
      <c r="R49" s="16"/>
    </row>
    <row r="50" spans="1:18" ht="23.25">
      <c r="A50" s="33"/>
      <c r="B50" s="33"/>
      <c r="C50" s="33"/>
      <c r="D50" s="29"/>
      <c r="E50" s="16"/>
      <c r="F50" s="16"/>
      <c r="G50" s="16"/>
      <c r="H50" s="28"/>
      <c r="I50" s="31"/>
      <c r="J50" s="32"/>
      <c r="K50" s="32"/>
      <c r="L50" s="29"/>
      <c r="M50" s="16"/>
      <c r="N50" s="16"/>
      <c r="O50" s="16"/>
      <c r="P50" s="16"/>
      <c r="Q50" s="16"/>
      <c r="R50" s="16"/>
    </row>
    <row r="51" spans="1:18" ht="23.25">
      <c r="A51" s="33"/>
      <c r="B51" s="33"/>
      <c r="C51" s="33"/>
      <c r="D51" s="29"/>
      <c r="E51" s="16"/>
      <c r="F51" s="16"/>
      <c r="G51" s="16"/>
      <c r="H51" s="28"/>
      <c r="I51" s="31"/>
      <c r="J51" s="32"/>
      <c r="K51" s="32"/>
      <c r="L51" s="29"/>
      <c r="M51" s="16"/>
      <c r="N51" s="16"/>
      <c r="O51" s="16"/>
      <c r="P51" s="16"/>
      <c r="Q51" s="16"/>
      <c r="R51" s="16"/>
    </row>
    <row r="52" spans="1:18" ht="23.25">
      <c r="A52" s="33"/>
      <c r="B52" s="33"/>
      <c r="C52" s="33"/>
      <c r="D52" s="29"/>
      <c r="E52" s="16"/>
      <c r="F52" s="16"/>
      <c r="G52" s="16"/>
      <c r="H52" s="28"/>
      <c r="I52" s="31"/>
      <c r="J52" s="32"/>
      <c r="K52" s="32"/>
      <c r="L52" s="29"/>
      <c r="M52" s="16"/>
      <c r="N52" s="16"/>
      <c r="O52" s="16"/>
      <c r="P52" s="16"/>
      <c r="Q52" s="16"/>
      <c r="R52" s="16"/>
    </row>
    <row r="53" spans="1:18" ht="23.25">
      <c r="A53" s="33"/>
      <c r="B53" s="33"/>
      <c r="C53" s="33"/>
      <c r="D53" s="29"/>
      <c r="E53" s="16"/>
      <c r="F53" s="16"/>
      <c r="G53" s="16"/>
      <c r="H53" s="28"/>
      <c r="I53" s="31"/>
      <c r="J53" s="32"/>
      <c r="K53" s="32"/>
      <c r="L53" s="29"/>
      <c r="M53" s="16"/>
      <c r="N53" s="16"/>
      <c r="O53" s="16"/>
      <c r="P53" s="16"/>
      <c r="Q53" s="16"/>
      <c r="R53" s="16"/>
    </row>
    <row r="54" spans="1:18" ht="23.25">
      <c r="A54" s="33"/>
      <c r="B54" s="33"/>
      <c r="C54" s="33"/>
      <c r="D54" s="29"/>
      <c r="E54" s="16"/>
      <c r="F54" s="16"/>
      <c r="G54" s="16"/>
      <c r="H54" s="28"/>
      <c r="I54" s="31"/>
      <c r="J54" s="32"/>
      <c r="K54" s="32"/>
      <c r="L54" s="29"/>
      <c r="M54" s="16"/>
      <c r="N54" s="16"/>
      <c r="O54" s="16"/>
      <c r="P54" s="16"/>
      <c r="Q54" s="16"/>
      <c r="R54" s="16"/>
    </row>
    <row r="55" spans="1:18" ht="23.25">
      <c r="A55" s="33"/>
      <c r="B55" s="33"/>
      <c r="C55" s="33"/>
      <c r="D55" s="29"/>
      <c r="E55" s="16"/>
      <c r="F55" s="16"/>
      <c r="G55" s="16"/>
      <c r="H55" s="28"/>
      <c r="I55" s="31"/>
      <c r="J55" s="32"/>
      <c r="K55" s="32"/>
      <c r="L55" s="29"/>
      <c r="M55" s="16"/>
      <c r="N55" s="16"/>
      <c r="O55" s="16"/>
      <c r="P55" s="16"/>
      <c r="Q55" s="16"/>
      <c r="R55" s="16"/>
    </row>
    <row r="56" spans="1:18" ht="23.25">
      <c r="A56" s="33"/>
      <c r="B56" s="33"/>
      <c r="C56" s="33"/>
      <c r="D56" s="29"/>
      <c r="E56" s="16"/>
      <c r="F56" s="16"/>
      <c r="G56" s="16"/>
      <c r="H56" s="28"/>
      <c r="I56" s="31"/>
      <c r="J56" s="32"/>
      <c r="K56" s="32"/>
      <c r="L56" s="29"/>
      <c r="M56" s="16"/>
      <c r="N56" s="16"/>
      <c r="O56" s="16"/>
      <c r="P56" s="16"/>
      <c r="Q56" s="16"/>
      <c r="R56" s="16"/>
    </row>
    <row r="57" spans="1:18" ht="23.25">
      <c r="A57" s="33"/>
      <c r="B57" s="33"/>
      <c r="C57" s="33"/>
      <c r="D57" s="29"/>
      <c r="E57" s="25"/>
      <c r="F57" s="25"/>
      <c r="G57" s="25"/>
      <c r="H57" s="28"/>
      <c r="I57" s="31"/>
      <c r="J57" s="32"/>
      <c r="K57" s="32"/>
      <c r="L57" s="29"/>
      <c r="M57" s="25"/>
      <c r="N57" s="25"/>
      <c r="O57" s="25"/>
      <c r="P57" s="25"/>
      <c r="Q57" s="25"/>
      <c r="R57" s="25"/>
    </row>
    <row r="58" spans="1:18" ht="23.25">
      <c r="A58" s="33"/>
      <c r="B58" s="33"/>
      <c r="C58" s="33"/>
      <c r="D58" s="29"/>
      <c r="E58" s="25"/>
      <c r="F58" s="25"/>
      <c r="G58" s="25"/>
      <c r="H58" s="28"/>
      <c r="I58" s="31"/>
      <c r="J58" s="32"/>
      <c r="K58" s="32"/>
      <c r="L58" s="29"/>
      <c r="M58" s="25"/>
      <c r="N58" s="25"/>
      <c r="O58" s="25"/>
      <c r="P58" s="25"/>
      <c r="Q58" s="25"/>
      <c r="R58" s="25"/>
    </row>
    <row r="59" spans="1:18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</sheetData>
  <sheetProtection/>
  <mergeCells count="29">
    <mergeCell ref="A59:R59"/>
    <mergeCell ref="A15:R15"/>
    <mergeCell ref="A16:R16"/>
    <mergeCell ref="A45:R45"/>
    <mergeCell ref="A46:R46"/>
    <mergeCell ref="A6:R6"/>
    <mergeCell ref="A7:R7"/>
    <mergeCell ref="A9:R9"/>
    <mergeCell ref="A10:R10"/>
    <mergeCell ref="A12:R12"/>
    <mergeCell ref="A13:R13"/>
    <mergeCell ref="A1:R1"/>
    <mergeCell ref="A2:R2"/>
    <mergeCell ref="A3:R3"/>
    <mergeCell ref="B4:C4"/>
    <mergeCell ref="M4:Q4"/>
    <mergeCell ref="A5:R5"/>
    <mergeCell ref="A47:C47"/>
    <mergeCell ref="A48:C48"/>
    <mergeCell ref="A49:C49"/>
    <mergeCell ref="A50:C50"/>
    <mergeCell ref="A51:C51"/>
    <mergeCell ref="A57:C57"/>
    <mergeCell ref="A58:C58"/>
    <mergeCell ref="A52:C52"/>
    <mergeCell ref="A53:C53"/>
    <mergeCell ref="A54:C54"/>
    <mergeCell ref="A55:C55"/>
    <mergeCell ref="A56:C56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36" r:id="rId1"/>
  <rowBreaks count="1" manualBreakCount="1">
    <brk id="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2020-10-28T18:08:22Z</cp:lastPrinted>
  <dcterms:created xsi:type="dcterms:W3CDTF">2015-08-25T10:03:36Z</dcterms:created>
  <dcterms:modified xsi:type="dcterms:W3CDTF">2020-10-28T18:08:37Z</dcterms:modified>
  <cp:category/>
  <cp:version/>
  <cp:contentType/>
  <cp:contentStatus/>
</cp:coreProperties>
</file>